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menwayj\Desktop\2021-2022 Worksheets\"/>
    </mc:Choice>
  </mc:AlternateContent>
  <xr:revisionPtr revIDLastSave="0" documentId="13_ncr:1_{3591BC49-9398-43D7-9C37-BA206D1CCEE6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7" i="1" l="1"/>
  <c r="I61" i="1"/>
  <c r="I54" i="1"/>
  <c r="I47" i="1"/>
  <c r="I41" i="1"/>
  <c r="I27" i="1"/>
  <c r="I68" i="1" l="1"/>
</calcChain>
</file>

<file path=xl/sharedStrings.xml><?xml version="1.0" encoding="utf-8"?>
<sst xmlns="http://schemas.openxmlformats.org/spreadsheetml/2006/main" count="220" uniqueCount="139">
  <si>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</si>
  <si>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</si>
  <si>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</si>
  <si>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</si>
  <si>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</si>
  <si>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</si>
  <si>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</si>
  <si>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</si>
  <si>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</si>
  <si>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</si>
  <si>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</si>
  <si>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</si>
  <si>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Fundamentals of Algebra</t>
  </si>
  <si>
    <t>College Algebra</t>
  </si>
  <si>
    <t>Chem</t>
  </si>
  <si>
    <t>various</t>
  </si>
  <si>
    <t>Exposition and Argumentation</t>
  </si>
  <si>
    <t>Engineering Physics I</t>
  </si>
  <si>
    <t>Calculus for Engineers II</t>
  </si>
  <si>
    <t>Statics</t>
  </si>
  <si>
    <t>Comp Sci</t>
  </si>
  <si>
    <t>Introduction to Nuclear Engineering</t>
  </si>
  <si>
    <t>Engineering Physics II</t>
  </si>
  <si>
    <t>Stat</t>
  </si>
  <si>
    <t>1. Stat 3111 Statistical Tools For Decision Making
2.  Stat 3113 Applied Engineering Statistics  
3.  Stat 3115 Engineering Statistics
4.  Stat 3117 Introduction to Probability and Statistics</t>
  </si>
  <si>
    <t>Econ</t>
  </si>
  <si>
    <t>Reactor Operations I</t>
  </si>
  <si>
    <t>Mechanics of Materials</t>
  </si>
  <si>
    <t>Elementary Differential Equations</t>
  </si>
  <si>
    <t xml:space="preserve">Reactor Laboratory I </t>
  </si>
  <si>
    <t xml:space="preserve">Nuclear Fuel Cycle </t>
  </si>
  <si>
    <t>Prerequisites vary.</t>
  </si>
  <si>
    <t xml:space="preserve">Nuclear System Design I </t>
  </si>
  <si>
    <t>Nuclear Materials I</t>
  </si>
  <si>
    <t xml:space="preserve">Reactor Laboratory II </t>
  </si>
  <si>
    <t>Nuclear System Design II</t>
  </si>
  <si>
    <t>1.  Comp Sci 3200 Introduction to Numerical Methods
2.  any 3000 level Math
3.  any 5000 level Stat</t>
  </si>
  <si>
    <t>Metallurgy for Engineers</t>
  </si>
  <si>
    <t>Fundamentals Of Nuclear Engineering</t>
  </si>
  <si>
    <t>Reactor Fluid Mechanics</t>
  </si>
  <si>
    <t>Reactor Heat Transfer</t>
  </si>
  <si>
    <t>Trigonometry</t>
  </si>
  <si>
    <t>Hum/Soc Sci Elective</t>
  </si>
  <si>
    <t>Hum/Soc Sci Elective - Econ</t>
  </si>
  <si>
    <t xml:space="preserve">Reactor Physics I </t>
  </si>
  <si>
    <t xml:space="preserve">Prerequisite: By placement examination.
</t>
  </si>
  <si>
    <t xml:space="preserve">Prerequisite: Math 1120 or 1140 with a grade of "C" or better; or by placement exam.
</t>
  </si>
  <si>
    <t xml:space="preserve">Introduction to Laboratory Safety &amp; Hazardous Materials
</t>
  </si>
  <si>
    <t xml:space="preserve">Prerequisite: Math 1208 or 1214.
</t>
  </si>
  <si>
    <t xml:space="preserve">Introduction to Engineering Design
</t>
  </si>
  <si>
    <t>Programming Elective - Lecture</t>
  </si>
  <si>
    <t>Programming Elective - Lab</t>
  </si>
  <si>
    <t xml:space="preserve">Prerequisite: Math 1215 or Math 1221.
</t>
  </si>
  <si>
    <t xml:space="preserve">1.  Prerequisite: Math 1208 or 1212 or 1214 with a grade of "C" or better.
2.  Prerequisite: Math 1215 or 1221 with a grade of "C" or better.
3.  Prerequisite: Math 1215 or 1221 with a grade of "C" or better.
4.  Prerequisite: Math 2222 with a grade of "C" or better.
</t>
  </si>
  <si>
    <t>Statistics Elective</t>
  </si>
  <si>
    <t xml:space="preserve">1.  Econ 1100 Principles of Microeconomics
2.  Econ 1200 Principles of Macroeconomics
</t>
  </si>
  <si>
    <t xml:space="preserve">Prerequisite: Civ Eng 2200 with grade of "C" or better.
</t>
  </si>
  <si>
    <t xml:space="preserve">Prerequisite: Math 2222 with a grade of "C" or better.
</t>
  </si>
  <si>
    <t>Advanced Math/Stat/Comp Sci Elective</t>
  </si>
  <si>
    <t xml:space="preserve">Prerequisite: Nuc Eng 3205.
</t>
  </si>
  <si>
    <t xml:space="preserve">Prerequisite: Nuc Eng 3221.
</t>
  </si>
  <si>
    <t xml:space="preserve">Prerequisites: Nuc Eng 4312, 3205.
</t>
  </si>
  <si>
    <t xml:space="preserve">Prerequisites: Civ Eng 2210; Nuc Eng 3205; Nuc Eng 3223; Met Eng 2110. (Co-listed with Met Eng 5170).
</t>
  </si>
  <si>
    <t xml:space="preserve">Prerequisite: Nuc Eng 4428.
</t>
  </si>
  <si>
    <t xml:space="preserve">Prerequisite: Nuc Eng 4496.
</t>
  </si>
  <si>
    <t>English</t>
  </si>
  <si>
    <t>Fr Eng</t>
  </si>
  <si>
    <t>Nuc Eng</t>
  </si>
  <si>
    <t xml:space="preserve">Nuclear Technology Applications
</t>
  </si>
  <si>
    <t>Physics</t>
  </si>
  <si>
    <t>Mech Eng</t>
  </si>
  <si>
    <t>Civ Eng</t>
  </si>
  <si>
    <t>Met Eng</t>
  </si>
  <si>
    <t>Key:</t>
  </si>
  <si>
    <t>Done</t>
  </si>
  <si>
    <t>In Progress</t>
  </si>
  <si>
    <t>one of these</t>
  </si>
  <si>
    <t xml:space="preserve">Prerequisite: Entrance requirements.
</t>
  </si>
  <si>
    <t xml:space="preserve">Prerequisites:A grade of "C" or better in both Math 1160 and one of Math 1120 or Math 1140; or by placement exam.
</t>
  </si>
  <si>
    <t xml:space="preserve">Hum/Soc Sci Requirement-English
</t>
  </si>
  <si>
    <t>Hum/Soc Sci Elective - History</t>
  </si>
  <si>
    <t>History/Pol Sci</t>
  </si>
  <si>
    <t xml:space="preserve">Prerequisites: Physics 1135 or Physics 1111 with a grade of "C" or better; Math 1215 or Math 1221 with a grade of "C" or better; preceded or accompanied by Math 2222.
</t>
  </si>
  <si>
    <t xml:space="preserve">Prerequisites: Math 1215 or Math 1221 with a grade of "C" or better.
</t>
  </si>
  <si>
    <t xml:space="preserve">Prerequisites: Physics 1135 or Physics 1111, Math 1221 or Math 1215.
</t>
  </si>
  <si>
    <t xml:space="preserve">1.  Program competency and a "C" or better grade in either Math 1215 or Math 1221.
2.  Prerequisites vary.
3.  Prerequisites vary.
</t>
  </si>
  <si>
    <t xml:space="preserve">Prerequisite: Preceded or accompanied by Chem 1310, prior or concurrent.
</t>
  </si>
  <si>
    <t xml:space="preserve">1.  History 1200 Modern Western Civilization
2.  History 1300 American History to 1877
3.  History 1310 American History Since 1877
4.  Pol Sci 1200 American Government
</t>
  </si>
  <si>
    <t>Possible based on prerequisites</t>
  </si>
  <si>
    <t>Transfer students are exempt</t>
  </si>
  <si>
    <t>Course chosen from Requirements for Humanities and Social Sciences Courses for Engineering Degrees at ugs.mst.edu.</t>
  </si>
  <si>
    <r>
      <t>Course chosen from Requirements for Humanities and Social Sciences Courses for Engineering Degrees at ugs.mst.edu.</t>
    </r>
    <r>
      <rPr>
        <u/>
        <sz val="10"/>
        <rFont val="Times New Roman"/>
        <family val="1"/>
      </rPr>
      <t xml:space="preserve">
</t>
    </r>
  </si>
  <si>
    <t>Freshman Chemistry Requirement</t>
  </si>
  <si>
    <t>Hum/Soc Sci Elective - Upper Level</t>
  </si>
  <si>
    <r>
      <t xml:space="preserve">Course chosen from Requirements for Humanities and Social Sciences Courses for Engineering Degrees at ugs.mst.edu. Must be at the 2000 level or above and have as a prerequisite one of the HSS courses already taken. </t>
    </r>
    <r>
      <rPr>
        <u/>
        <sz val="10"/>
        <rFont val="Times New Roman"/>
        <family val="1"/>
      </rPr>
      <t xml:space="preserve">
</t>
    </r>
  </si>
  <si>
    <t xml:space="preserve">Study &amp; Careers in Engineering and Computing
</t>
  </si>
  <si>
    <r>
      <rPr>
        <b/>
        <sz val="10"/>
        <color rgb="FFFF0000"/>
        <rFont val="Calibri"/>
        <family val="2"/>
        <scheme val="minor"/>
      </rPr>
      <t xml:space="preserve">DEGREE PROGRAM ENTRY REQUIREMENTS: </t>
    </r>
    <r>
      <rPr>
        <sz val="10"/>
        <rFont val="Calibri"/>
        <family val="2"/>
        <scheme val="minor"/>
      </rPr>
      <t>Complete all Foundational Experience and Advising courses, except for 2 Humanities and Social Sciences courses (ENGL 1120, HIST elective, Humanities and Social Sciences elective)
2.0 cumulative GPA
Must have a C or better in Math 1214, Math 1215, and Physics 1135
Must not be on probation or deficiency</t>
    </r>
  </si>
  <si>
    <t xml:space="preserve">1.  Prerequisite: Entrance requirements.  
2.  Prerequisite: Preceded or accompanied by both Chem 1310 and Chem 1100.
</t>
  </si>
  <si>
    <r>
      <t xml:space="preserve">1.  Chem 1310 General Chemistry I and
2.  Chem 1319 General Chemistry Lab </t>
    </r>
    <r>
      <rPr>
        <i/>
        <sz val="10"/>
        <rFont val="Times New Roman"/>
        <family val="1"/>
      </rPr>
      <t xml:space="preserve">or
an equivalent training program approved by Missouri S&amp;T
</t>
    </r>
    <r>
      <rPr>
        <sz val="10"/>
        <rFont val="Times New Roman"/>
        <family val="1"/>
      </rPr>
      <t xml:space="preserve">
</t>
    </r>
  </si>
  <si>
    <t>Name:</t>
  </si>
  <si>
    <t>2021-2022 Nuclear Engineering Curriculum</t>
  </si>
  <si>
    <t>This chart was prepared by the S&amp;T Advising Center using the 2021-2022 catalog.   It is designed to assist in advising and course selection;  refer to the student's catalog requirement year for official requirements and to the student's degree audit for official progress.</t>
  </si>
  <si>
    <t>FECP</t>
  </si>
  <si>
    <t>1120/1140</t>
  </si>
  <si>
    <t>3-5</t>
  </si>
  <si>
    <t xml:space="preserve">Math </t>
  </si>
  <si>
    <t>Math 1210 : Calculus I-A</t>
  </si>
  <si>
    <t>Prerequisites: A grade of "C" or better in either Math 1120 or Math 1140, or by placement exam.</t>
  </si>
  <si>
    <t>Math 1211 : Calculus 1-B</t>
  </si>
  <si>
    <t>Prerequisites: A grade of "C" or better in either Math 1210 or 1214, or by placement exam.</t>
  </si>
  <si>
    <t>Calculus I</t>
  </si>
  <si>
    <t>Prerequisites: A grade of "C" or better in both Math 1160 and one of Math 1208 or 1214; or a grade of "C" or better in both Math 1210 and Math 1211; or a grade of "C" or better in both Math 1214 and 1211; or a grade of "C" or better in Math 1214 and successful trigonometry placement.</t>
  </si>
  <si>
    <r>
      <t xml:space="preserve">1. </t>
    </r>
    <r>
      <rPr>
        <strike/>
        <sz val="10"/>
        <rFont val="Times New Roman"/>
        <family val="1"/>
      </rPr>
      <t xml:space="preserve"> Comp Sci 1970 Basic Scientific Programming</t>
    </r>
    <r>
      <rPr>
        <sz val="10"/>
        <rFont val="Times New Roman"/>
        <family val="1"/>
      </rPr>
      <t xml:space="preserve">
2. </t>
    </r>
    <r>
      <rPr>
        <strike/>
        <sz val="10"/>
        <rFont val="Times New Roman"/>
        <family val="1"/>
      </rPr>
      <t xml:space="preserve"> Comp Sci 1971 Introduction to Programming Methodology  </t>
    </r>
    <r>
      <rPr>
        <sz val="10"/>
        <rFont val="Times New Roman"/>
        <family val="1"/>
      </rPr>
      <t xml:space="preserve">
3.  Comp Sci 1972 Introduction to MATLAB Programming</t>
    </r>
    <r>
      <rPr>
        <i/>
        <sz val="10"/>
        <rFont val="Times New Roman"/>
        <family val="1"/>
      </rPr>
      <t xml:space="preserve">
</t>
    </r>
  </si>
  <si>
    <t>1. Prerequisite: Entrance requirements.
2.  
3. Prerequisite: Accompanied by Comp Sci 1982 and a "C" or better grade in either Math 1208 or Math 1214.</t>
  </si>
  <si>
    <r>
      <rPr>
        <strike/>
        <sz val="10"/>
        <rFont val="Times New Roman"/>
        <family val="1"/>
      </rPr>
      <t>1.  Comp Sci 1980 Computer Programming Laboratory</t>
    </r>
    <r>
      <rPr>
        <sz val="10"/>
        <rFont val="Times New Roman"/>
        <family val="1"/>
      </rPr>
      <t xml:space="preserve">
2.  </t>
    </r>
    <r>
      <rPr>
        <strike/>
        <sz val="10"/>
        <rFont val="Times New Roman"/>
        <family val="1"/>
      </rPr>
      <t>Comp Sci 1981 Programming Methodology Laboratory</t>
    </r>
    <r>
      <rPr>
        <sz val="10"/>
        <rFont val="Times New Roman"/>
        <family val="1"/>
      </rPr>
      <t xml:space="preserve">
3.  Comp Sci 1982 MATLAB Programming Laboratory</t>
    </r>
  </si>
  <si>
    <t xml:space="preserve">1.  Prerequisite: Accompanied by Comp Sci 1970.
2.  Prerequisite: Accompanied by Computer Science 1971.
3.  Prerequisite: Accompanied by Computer Science 1972.
</t>
  </si>
  <si>
    <t>Calculus III</t>
  </si>
  <si>
    <t>2</t>
  </si>
  <si>
    <t>Prerequisites: Math 1214 or Math 1208.</t>
  </si>
  <si>
    <t xml:space="preserve">1. Prerequisites: Math 2222, Physics 2135.        2. Prerequisites: Math 2222 and Physics 2135 or 2111.                                                                   3. Prerequisites: Physics 2135 or 2111, preceded or accompanied by Math 3304 or 3329.
</t>
  </si>
  <si>
    <t>1. NUC ENG 3103 Interactions of Radiation with Matter           2. PHYSICS 2305 Introduction to Modern Physics           3. PHYSICS 2311 Modern Physics I</t>
  </si>
  <si>
    <t>Thermodynamics</t>
  </si>
  <si>
    <t>Prerequisites: A grade of "C" or better in each of the following: Math 1214 or Math 1208; Math 1215 or Math 1221; Math 2222; Physics 1135 or Physics 1111.</t>
  </si>
  <si>
    <t>Elec Eng</t>
  </si>
  <si>
    <t>Electrical Circuits</t>
  </si>
  <si>
    <t>Prerequisites: Math 3304 or 3329; Physics 2135.</t>
  </si>
  <si>
    <t>Prerequisite: Math 3304; Preceded or accompanied by Physics 2305 or 2311, or Nuc Eng 3103.</t>
  </si>
  <si>
    <t xml:space="preserve">Prerequisites: Mech Eng 2519, Math 3304, Junior standing.
</t>
  </si>
  <si>
    <t>1.   Prerequisite: English 1120.
2.   Prerequisites: English 1120.
3.   Entrance Requirements</t>
  </si>
  <si>
    <t>1.  English 1160 Writing And Research 
2.  English 3560  Technical Writing                                      3.  SP&amp;MS 1185 Principles of Speech</t>
  </si>
  <si>
    <t>Hum/Soc Sci Elective - Communication</t>
  </si>
  <si>
    <t>1. Prerequisite: Nuc Eng 3205, Elec Eng 2800.</t>
  </si>
  <si>
    <t xml:space="preserve">1. Nuclear Radiation Measurements and Spectroscopy  </t>
  </si>
  <si>
    <t>Any Nuclear Engineering course 4000 level or higher.</t>
  </si>
  <si>
    <t xml:space="preserve">Prerequisites: Nuc Eng 3223, Nuc Eng 4203; preceded or accompanied by Nuc Eng 4241.
</t>
  </si>
  <si>
    <t>Nuclear Engineering Elective</t>
  </si>
  <si>
    <t>Technical Elective - 3000 or 4000 level</t>
  </si>
  <si>
    <t>Technical Elective - 4000 level</t>
  </si>
  <si>
    <t>Any Math, Science, or Engineering courses at the appropriate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</si>
</sst>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"/>
    </font>
    <font>
      <b/>
      <sz val="20"/>
      <name val="Times"/>
    </font>
    <font>
      <b/>
      <sz val="12"/>
      <name val="Times"/>
    </font>
    <font>
      <sz val="12"/>
      <name val="Times"/>
    </font>
    <font>
      <i/>
      <sz val="8"/>
      <name val="Times"/>
    </font>
    <font>
      <sz val="8"/>
      <name val="Times"/>
    </font>
    <font>
      <b/>
      <i/>
      <sz val="8"/>
      <name val="Times"/>
    </font>
    <font>
      <u/>
      <sz val="10"/>
      <name val="Times New Roman"/>
      <family val="1"/>
    </font>
    <font>
      <i/>
      <u/>
      <sz val="10"/>
      <name val="Times New Roman"/>
      <family val="1"/>
    </font>
    <font>
      <sz val="12"/>
      <color theme="1"/>
      <name val="Calibri"/>
      <family val="2"/>
      <scheme val="minor"/>
    </font>
    <font>
      <b/>
      <i/>
      <sz val="11"/>
      <color rgb="FFFF0000"/>
      <name val="Times"/>
    </font>
    <font>
      <strike/>
      <sz val="10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2499465926084170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/>
  </cellStyleXfs>
  <cellXfs count="102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textRotation="90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textRotation="90"/>
    </xf>
    <xf numFmtId="0" fontId="7" fillId="0" borderId="0" xfId="0" applyFont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Alignment="1">
      <alignment horizontal="left" vertical="top" textRotation="9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3" xfId="0" applyFont="1" applyFill="1" applyBorder="1" applyAlignment="1">
      <alignment horizontal="left" vertical="top" wrapText="1"/>
    </xf>
    <xf numFmtId="0" fontId="4" fillId="0" borderId="0" xfId="0" quotePrefix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6" fillId="0" borderId="6" xfId="0" quotePrefix="1" applyFont="1" applyFill="1" applyBorder="1" applyAlignment="1">
      <alignment horizontal="left" vertical="top" wrapText="1"/>
    </xf>
    <xf numFmtId="0" fontId="5" fillId="0" borderId="6" xfId="0" quotePrefix="1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vertical="center" textRotation="90"/>
    </xf>
    <xf numFmtId="0" fontId="4" fillId="0" borderId="0" xfId="0" quotePrefix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7" fillId="0" borderId="0" xfId="0" applyFont="1" applyBorder="1" applyAlignment="1">
      <alignment horizontal="left" vertical="top" textRotation="90"/>
    </xf>
    <xf numFmtId="0" fontId="7" fillId="0" borderId="0" xfId="0" quotePrefix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5" fillId="0" borderId="11" xfId="9" applyFont="1" applyFill="1" applyBorder="1" applyAlignment="1">
      <alignment horizontal="left" vertical="top" wrapText="1"/>
    </xf>
    <xf numFmtId="0" fontId="6" fillId="0" borderId="2" xfId="9" applyFont="1" applyFill="1" applyBorder="1" applyAlignment="1">
      <alignment horizontal="left" vertical="top" wrapText="1"/>
    </xf>
    <xf numFmtId="0" fontId="5" fillId="0" borderId="2" xfId="9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/>
    </xf>
    <xf numFmtId="0" fontId="4" fillId="4" borderId="16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6" fillId="0" borderId="2" xfId="0" quotePrefix="1" applyFont="1" applyFill="1" applyBorder="1" applyAlignment="1">
      <alignment horizontal="left" vertical="top" wrapText="1"/>
    </xf>
    <xf numFmtId="0" fontId="5" fillId="0" borderId="2" xfId="0" quotePrefix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9" xfId="9" applyFont="1" applyBorder="1" applyAlignment="1">
      <alignment horizontal="left" vertical="top" wrapText="1"/>
    </xf>
    <xf numFmtId="0" fontId="5" fillId="0" borderId="10" xfId="9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5" fillId="0" borderId="18" xfId="9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6" borderId="12" xfId="9" applyFont="1" applyFill="1" applyBorder="1" applyAlignment="1">
      <alignment horizontal="left" vertical="top" wrapText="1"/>
    </xf>
    <xf numFmtId="0" fontId="21" fillId="6" borderId="1" xfId="9" applyFont="1" applyFill="1" applyBorder="1" applyAlignment="1">
      <alignment horizontal="left" vertical="top" wrapText="1"/>
    </xf>
    <xf numFmtId="0" fontId="5" fillId="6" borderId="1" xfId="9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21" fillId="0" borderId="6" xfId="9" applyFont="1" applyBorder="1" applyAlignment="1">
      <alignment horizontal="left" vertical="top" wrapText="1"/>
    </xf>
    <xf numFmtId="0" fontId="5" fillId="0" borderId="6" xfId="9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18" xfId="9" applyFont="1" applyFill="1" applyBorder="1" applyAlignment="1">
      <alignment horizontal="left" vertical="top" wrapText="1"/>
    </xf>
    <xf numFmtId="0" fontId="5" fillId="0" borderId="12" xfId="9" applyFont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7" fillId="0" borderId="1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1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left" vertical="top" wrapText="1" inden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 xr:uid="{00000000-0005-0000-0000-000009000000}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topLeftCell="A8" zoomScaleNormal="100" workbookViewId="0">
      <selection activeCell="C12" sqref="C12"/>
    </sheetView>
  </sheetViews>
  <sheetFormatPr defaultColWidth="27.5" defaultRowHeight="13.2" x14ac:dyDescent="0.3"/>
  <cols>
    <col min="1" max="1" width="2.69921875" style="8" bestFit="1" customWidth="1"/>
    <col min="2" max="2" width="4.5" style="8" customWidth="1"/>
    <col min="3" max="3" width="12.19921875" style="9" customWidth="1"/>
    <col min="4" max="4" width="9.09765625" style="10" customWidth="1"/>
    <col min="5" max="5" width="7.3984375" style="10" bestFit="1" customWidth="1"/>
    <col min="6" max="6" width="38.09765625" style="10" customWidth="1"/>
    <col min="7" max="7" width="31.59765625" style="10" customWidth="1"/>
    <col min="8" max="8" width="4.5" style="10" customWidth="1"/>
    <col min="9" max="9" width="3.59765625" style="9" customWidth="1"/>
    <col min="10" max="10" width="27.5" style="12"/>
    <col min="11" max="16384" width="27.5" style="13"/>
  </cols>
  <sheetData>
    <row r="1" spans="1:10" ht="24.6" x14ac:dyDescent="0.3">
      <c r="A1" s="88" t="s">
        <v>99</v>
      </c>
      <c r="B1" s="88"/>
      <c r="C1" s="88"/>
      <c r="D1" s="88"/>
      <c r="E1" s="88"/>
      <c r="F1" s="88"/>
      <c r="G1" s="88"/>
      <c r="H1" s="88"/>
      <c r="I1" s="88"/>
    </row>
    <row r="2" spans="1:10" ht="12.75" customHeight="1" x14ac:dyDescent="0.3">
      <c r="A2" s="101" t="s">
        <v>96</v>
      </c>
      <c r="B2" s="101"/>
      <c r="C2" s="101"/>
      <c r="D2" s="101"/>
      <c r="E2" s="101"/>
      <c r="F2" s="11" t="s">
        <v>73</v>
      </c>
    </row>
    <row r="3" spans="1:10" x14ac:dyDescent="0.3">
      <c r="A3" s="101"/>
      <c r="B3" s="101"/>
      <c r="C3" s="101"/>
      <c r="D3" s="101"/>
      <c r="E3" s="101"/>
      <c r="F3" s="57" t="s">
        <v>74</v>
      </c>
      <c r="G3" s="13"/>
    </row>
    <row r="4" spans="1:10" x14ac:dyDescent="0.3">
      <c r="A4" s="101"/>
      <c r="B4" s="101"/>
      <c r="C4" s="101"/>
      <c r="D4" s="101"/>
      <c r="E4" s="101"/>
      <c r="F4" s="58" t="s">
        <v>75</v>
      </c>
      <c r="G4" s="13"/>
    </row>
    <row r="5" spans="1:10" x14ac:dyDescent="0.3">
      <c r="A5" s="101"/>
      <c r="B5" s="101"/>
      <c r="C5" s="101"/>
      <c r="D5" s="101"/>
      <c r="E5" s="101"/>
      <c r="F5" s="59" t="s">
        <v>88</v>
      </c>
    </row>
    <row r="6" spans="1:10" s="16" customFormat="1" x14ac:dyDescent="0.3">
      <c r="A6" s="101"/>
      <c r="B6" s="101"/>
      <c r="C6" s="101"/>
      <c r="D6" s="101"/>
      <c r="E6" s="101"/>
      <c r="F6" s="14"/>
      <c r="G6" s="14"/>
      <c r="H6" s="14"/>
      <c r="I6" s="9"/>
      <c r="J6" s="15"/>
    </row>
    <row r="7" spans="1:10" s="21" customFormat="1" ht="81" customHeight="1" x14ac:dyDescent="0.3">
      <c r="A7" s="101"/>
      <c r="B7" s="101"/>
      <c r="C7" s="101"/>
      <c r="D7" s="101"/>
      <c r="E7" s="101"/>
      <c r="F7" s="100" t="s">
        <v>100</v>
      </c>
      <c r="G7" s="100"/>
      <c r="H7" s="100"/>
      <c r="I7" s="100"/>
      <c r="J7" s="20"/>
    </row>
    <row r="8" spans="1:10" s="21" customFormat="1" ht="50.1" customHeight="1" thickBot="1" x14ac:dyDescent="0.35">
      <c r="A8" s="92" t="s">
        <v>101</v>
      </c>
      <c r="B8" s="92"/>
      <c r="C8" s="92"/>
      <c r="D8" s="92"/>
      <c r="E8" s="92"/>
      <c r="F8" s="92"/>
      <c r="G8" s="92"/>
      <c r="H8" s="92"/>
      <c r="I8" s="92"/>
      <c r="J8" s="22"/>
    </row>
    <row r="9" spans="1:10" s="21" customFormat="1" ht="26.4" x14ac:dyDescent="0.3">
      <c r="A9" s="93" t="s">
        <v>1</v>
      </c>
      <c r="B9" s="64" t="s">
        <v>102</v>
      </c>
      <c r="C9" s="65"/>
      <c r="D9" s="66" t="s">
        <v>11</v>
      </c>
      <c r="E9" s="66">
        <v>1103</v>
      </c>
      <c r="F9" s="66" t="s">
        <v>12</v>
      </c>
      <c r="G9" s="66" t="s">
        <v>77</v>
      </c>
      <c r="H9" s="66">
        <v>3</v>
      </c>
      <c r="I9" s="23"/>
      <c r="J9" s="24"/>
    </row>
    <row r="10" spans="1:10" s="21" customFormat="1" ht="26.4" x14ac:dyDescent="0.3">
      <c r="A10" s="94"/>
      <c r="B10" s="67" t="s">
        <v>102</v>
      </c>
      <c r="C10" s="68"/>
      <c r="D10" s="68" t="s">
        <v>11</v>
      </c>
      <c r="E10" s="68" t="s">
        <v>103</v>
      </c>
      <c r="F10" s="68" t="s">
        <v>13</v>
      </c>
      <c r="G10" s="68" t="s">
        <v>45</v>
      </c>
      <c r="H10" s="69" t="s">
        <v>104</v>
      </c>
      <c r="I10" s="25"/>
      <c r="J10" s="24"/>
    </row>
    <row r="11" spans="1:10" s="21" customFormat="1" ht="52.8" x14ac:dyDescent="0.3">
      <c r="A11" s="94"/>
      <c r="B11" s="67" t="s">
        <v>102</v>
      </c>
      <c r="C11" s="68"/>
      <c r="D11" s="68" t="s">
        <v>11</v>
      </c>
      <c r="E11" s="68">
        <v>1160</v>
      </c>
      <c r="F11" s="68" t="s">
        <v>41</v>
      </c>
      <c r="G11" s="68" t="s">
        <v>46</v>
      </c>
      <c r="H11" s="68">
        <v>2</v>
      </c>
      <c r="I11" s="25"/>
      <c r="J11" s="24"/>
    </row>
    <row r="12" spans="1:10" s="21" customFormat="1" ht="40.200000000000003" thickBot="1" x14ac:dyDescent="0.35">
      <c r="A12" s="94"/>
      <c r="B12" s="71" t="s">
        <v>102</v>
      </c>
      <c r="C12" s="81"/>
      <c r="D12" s="82" t="s">
        <v>105</v>
      </c>
      <c r="E12" s="82">
        <v>1210</v>
      </c>
      <c r="F12" s="82" t="s">
        <v>106</v>
      </c>
      <c r="G12" s="83" t="s">
        <v>107</v>
      </c>
      <c r="H12" s="83">
        <v>4</v>
      </c>
      <c r="I12" s="26"/>
      <c r="J12" s="24"/>
    </row>
    <row r="13" spans="1:10" ht="13.8" thickBot="1" x14ac:dyDescent="0.35">
      <c r="A13" s="27" t="s">
        <v>0</v>
      </c>
      <c r="B13" s="28"/>
      <c r="C13" s="29"/>
      <c r="D13" s="30"/>
      <c r="E13" s="30"/>
      <c r="F13" s="30"/>
      <c r="G13" s="30"/>
      <c r="H13" s="30"/>
      <c r="I13" s="30"/>
    </row>
    <row r="14" spans="1:10" s="16" customFormat="1" ht="92.4" x14ac:dyDescent="0.3">
      <c r="A14" s="95" t="s">
        <v>3</v>
      </c>
      <c r="B14" s="64" t="s">
        <v>102</v>
      </c>
      <c r="C14" s="61" t="s">
        <v>92</v>
      </c>
      <c r="D14" s="4" t="s">
        <v>14</v>
      </c>
      <c r="E14" s="4" t="s">
        <v>76</v>
      </c>
      <c r="F14" s="4" t="s">
        <v>98</v>
      </c>
      <c r="G14" s="4" t="s">
        <v>97</v>
      </c>
      <c r="H14" s="62">
        <v>5</v>
      </c>
      <c r="I14" s="23"/>
      <c r="J14" s="15"/>
    </row>
    <row r="15" spans="1:10" s="16" customFormat="1" ht="39.6" x14ac:dyDescent="0.3">
      <c r="A15" s="96"/>
      <c r="B15" s="85" t="s">
        <v>102</v>
      </c>
      <c r="C15" s="3"/>
      <c r="D15" s="2" t="s">
        <v>14</v>
      </c>
      <c r="E15" s="2">
        <v>1100</v>
      </c>
      <c r="F15" s="2" t="s">
        <v>47</v>
      </c>
      <c r="G15" s="3"/>
      <c r="H15" s="2">
        <v>1</v>
      </c>
      <c r="I15" s="76"/>
      <c r="J15" s="15"/>
    </row>
    <row r="16" spans="1:10" s="16" customFormat="1" ht="52.8" x14ac:dyDescent="0.3">
      <c r="A16" s="97"/>
      <c r="B16" s="72" t="s">
        <v>102</v>
      </c>
      <c r="C16" s="84" t="s">
        <v>79</v>
      </c>
      <c r="D16" s="74" t="s">
        <v>65</v>
      </c>
      <c r="E16" s="74">
        <v>1120</v>
      </c>
      <c r="F16" s="74" t="s">
        <v>16</v>
      </c>
      <c r="G16" s="74"/>
      <c r="H16" s="75">
        <v>3</v>
      </c>
      <c r="I16" s="25"/>
      <c r="J16" s="15"/>
    </row>
    <row r="17" spans="1:10" s="16" customFormat="1" ht="26.4" x14ac:dyDescent="0.3">
      <c r="A17" s="97"/>
      <c r="B17" s="67" t="s">
        <v>102</v>
      </c>
      <c r="C17" s="3"/>
      <c r="D17" s="2" t="s">
        <v>66</v>
      </c>
      <c r="E17" s="2">
        <v>1100</v>
      </c>
      <c r="F17" s="2" t="s">
        <v>95</v>
      </c>
      <c r="G17" s="3"/>
      <c r="H17" s="2">
        <v>1</v>
      </c>
      <c r="I17" s="25"/>
      <c r="J17" s="63"/>
    </row>
    <row r="18" spans="1:10" s="16" customFormat="1" ht="39.6" x14ac:dyDescent="0.3">
      <c r="A18" s="97"/>
      <c r="B18" s="77" t="s">
        <v>102</v>
      </c>
      <c r="C18" s="78"/>
      <c r="D18" s="79" t="s">
        <v>105</v>
      </c>
      <c r="E18" s="79">
        <v>1211</v>
      </c>
      <c r="F18" s="79" t="s">
        <v>108</v>
      </c>
      <c r="G18" s="80" t="s">
        <v>109</v>
      </c>
      <c r="H18" s="80">
        <v>4</v>
      </c>
      <c r="I18" s="25"/>
      <c r="J18" s="63"/>
    </row>
    <row r="19" spans="1:10" s="16" customFormat="1" ht="52.8" x14ac:dyDescent="0.3">
      <c r="A19" s="97"/>
      <c r="B19" s="70" t="s">
        <v>102</v>
      </c>
      <c r="C19" s="3"/>
      <c r="D19" s="2" t="s">
        <v>11</v>
      </c>
      <c r="E19" s="2">
        <v>1214</v>
      </c>
      <c r="F19" s="2" t="s">
        <v>110</v>
      </c>
      <c r="G19" s="2" t="s">
        <v>78</v>
      </c>
      <c r="H19" s="2">
        <v>4</v>
      </c>
      <c r="I19" s="25"/>
      <c r="J19" s="15"/>
    </row>
    <row r="20" spans="1:10" s="16" customFormat="1" ht="27" thickBot="1" x14ac:dyDescent="0.35">
      <c r="A20" s="98"/>
      <c r="B20" s="19"/>
      <c r="C20" s="7"/>
      <c r="D20" s="5" t="s">
        <v>67</v>
      </c>
      <c r="E20" s="5">
        <v>1105</v>
      </c>
      <c r="F20" s="5" t="s">
        <v>68</v>
      </c>
      <c r="G20" s="5" t="s">
        <v>89</v>
      </c>
      <c r="H20" s="5">
        <v>1</v>
      </c>
      <c r="I20" s="26"/>
      <c r="J20" s="15"/>
    </row>
    <row r="21" spans="1:10" s="12" customFormat="1" ht="13.8" thickBot="1" x14ac:dyDescent="0.35">
      <c r="A21" s="32" t="s">
        <v>0</v>
      </c>
      <c r="B21" s="32"/>
      <c r="C21" s="33"/>
      <c r="D21" s="34"/>
      <c r="E21" s="34"/>
      <c r="F21" s="34"/>
      <c r="G21" s="34"/>
      <c r="H21" s="34"/>
      <c r="I21" s="30">
        <v>15</v>
      </c>
    </row>
    <row r="22" spans="1:10" s="16" customFormat="1" ht="39.6" x14ac:dyDescent="0.3">
      <c r="A22" s="93" t="s">
        <v>4</v>
      </c>
      <c r="B22" s="46"/>
      <c r="C22" s="47" t="s">
        <v>42</v>
      </c>
      <c r="D22" s="48" t="s">
        <v>15</v>
      </c>
      <c r="E22" s="48" t="s">
        <v>76</v>
      </c>
      <c r="F22" s="48" t="s">
        <v>90</v>
      </c>
      <c r="G22" s="48" t="s">
        <v>31</v>
      </c>
      <c r="H22" s="4">
        <v>3</v>
      </c>
      <c r="I22" s="23"/>
      <c r="J22" s="63"/>
    </row>
    <row r="23" spans="1:10" s="16" customFormat="1" ht="66" x14ac:dyDescent="0.3">
      <c r="A23" s="94"/>
      <c r="B23" s="72" t="s">
        <v>102</v>
      </c>
      <c r="C23" s="73" t="s">
        <v>80</v>
      </c>
      <c r="D23" s="74" t="s">
        <v>81</v>
      </c>
      <c r="E23" s="74" t="s">
        <v>76</v>
      </c>
      <c r="F23" s="74" t="s">
        <v>87</v>
      </c>
      <c r="G23" s="74" t="s">
        <v>0</v>
      </c>
      <c r="H23" s="75">
        <v>3</v>
      </c>
      <c r="I23" s="76"/>
      <c r="J23" s="63"/>
    </row>
    <row r="24" spans="1:10" ht="26.4" x14ac:dyDescent="0.3">
      <c r="A24" s="94"/>
      <c r="B24" s="67" t="s">
        <v>102</v>
      </c>
      <c r="C24" s="3"/>
      <c r="D24" s="2" t="s">
        <v>69</v>
      </c>
      <c r="E24" s="2">
        <v>1135</v>
      </c>
      <c r="F24" s="2" t="s">
        <v>17</v>
      </c>
      <c r="G24" s="2" t="s">
        <v>48</v>
      </c>
      <c r="H24" s="2">
        <v>4</v>
      </c>
      <c r="I24" s="25"/>
    </row>
    <row r="25" spans="1:10" s="16" customFormat="1" ht="26.4" x14ac:dyDescent="0.3">
      <c r="A25" s="94"/>
      <c r="B25" s="67" t="s">
        <v>102</v>
      </c>
      <c r="C25" s="3"/>
      <c r="D25" s="2" t="s">
        <v>70</v>
      </c>
      <c r="E25" s="2">
        <v>1720</v>
      </c>
      <c r="F25" s="2" t="s">
        <v>49</v>
      </c>
      <c r="G25" s="2"/>
      <c r="H25" s="2">
        <v>3</v>
      </c>
      <c r="I25" s="25"/>
      <c r="J25" s="63"/>
    </row>
    <row r="26" spans="1:10" ht="93" thickBot="1" x14ac:dyDescent="0.35">
      <c r="A26" s="99"/>
      <c r="B26" s="71" t="s">
        <v>102</v>
      </c>
      <c r="C26" s="7"/>
      <c r="D26" s="5" t="s">
        <v>11</v>
      </c>
      <c r="E26" s="5">
        <v>1215</v>
      </c>
      <c r="F26" s="5" t="s">
        <v>18</v>
      </c>
      <c r="G26" s="5" t="s">
        <v>111</v>
      </c>
      <c r="H26" s="5">
        <v>4</v>
      </c>
      <c r="I26" s="26"/>
    </row>
    <row r="27" spans="1:10" s="12" customFormat="1" ht="13.8" thickBot="1" x14ac:dyDescent="0.35">
      <c r="A27" s="32" t="s">
        <v>0</v>
      </c>
      <c r="B27" s="32"/>
      <c r="C27" s="33"/>
      <c r="D27" s="34"/>
      <c r="E27" s="34"/>
      <c r="F27" s="34"/>
      <c r="G27" s="34"/>
      <c r="H27" s="34"/>
      <c r="I27" s="30">
        <f>SUM(H22:H26)</f>
        <v>17</v>
      </c>
    </row>
    <row r="28" spans="1:10" ht="79.2" x14ac:dyDescent="0.3">
      <c r="A28" s="93" t="s">
        <v>5</v>
      </c>
      <c r="B28" s="17"/>
      <c r="C28" s="6"/>
      <c r="D28" s="4" t="s">
        <v>71</v>
      </c>
      <c r="E28" s="4">
        <v>2200</v>
      </c>
      <c r="F28" s="4" t="s">
        <v>19</v>
      </c>
      <c r="G28" s="4" t="s">
        <v>82</v>
      </c>
      <c r="H28" s="54">
        <v>3</v>
      </c>
      <c r="I28" s="23"/>
      <c r="J28" s="31"/>
    </row>
    <row r="29" spans="1:10" ht="79.2" x14ac:dyDescent="0.3">
      <c r="A29" s="94"/>
      <c r="B29" s="18"/>
      <c r="C29" s="3" t="s">
        <v>50</v>
      </c>
      <c r="D29" s="2" t="s">
        <v>20</v>
      </c>
      <c r="E29" s="2" t="s">
        <v>76</v>
      </c>
      <c r="F29" s="2" t="s">
        <v>112</v>
      </c>
      <c r="G29" s="2" t="s">
        <v>113</v>
      </c>
      <c r="H29" s="55" t="s">
        <v>117</v>
      </c>
      <c r="I29" s="25"/>
    </row>
    <row r="30" spans="1:10" ht="92.4" x14ac:dyDescent="0.3">
      <c r="A30" s="94"/>
      <c r="B30" s="18"/>
      <c r="C30" s="3" t="s">
        <v>51</v>
      </c>
      <c r="D30" s="2" t="s">
        <v>20</v>
      </c>
      <c r="E30" s="2" t="s">
        <v>76</v>
      </c>
      <c r="F30" s="2" t="s">
        <v>114</v>
      </c>
      <c r="G30" s="2" t="s">
        <v>115</v>
      </c>
      <c r="H30" s="55">
        <v>1</v>
      </c>
      <c r="I30" s="25"/>
    </row>
    <row r="31" spans="1:10" ht="39.6" x14ac:dyDescent="0.3">
      <c r="A31" s="94"/>
      <c r="B31" s="18"/>
      <c r="C31" s="3"/>
      <c r="D31" s="2" t="s">
        <v>11</v>
      </c>
      <c r="E31" s="2">
        <v>2222</v>
      </c>
      <c r="F31" s="2" t="s">
        <v>116</v>
      </c>
      <c r="G31" s="2" t="s">
        <v>83</v>
      </c>
      <c r="H31" s="55">
        <v>4</v>
      </c>
      <c r="I31" s="25"/>
      <c r="J31" s="31"/>
    </row>
    <row r="32" spans="1:10" ht="26.4" x14ac:dyDescent="0.3">
      <c r="A32" s="94"/>
      <c r="B32" s="18"/>
      <c r="C32" s="3"/>
      <c r="D32" s="2" t="s">
        <v>67</v>
      </c>
      <c r="E32" s="2">
        <v>2105</v>
      </c>
      <c r="F32" s="2" t="s">
        <v>21</v>
      </c>
      <c r="G32" s="2" t="s">
        <v>52</v>
      </c>
      <c r="H32" s="55">
        <v>2</v>
      </c>
      <c r="I32" s="25"/>
    </row>
    <row r="33" spans="1:10" ht="40.200000000000003" thickBot="1" x14ac:dyDescent="0.35">
      <c r="A33" s="99"/>
      <c r="B33" s="19"/>
      <c r="C33" s="7"/>
      <c r="D33" s="5" t="s">
        <v>69</v>
      </c>
      <c r="E33" s="5">
        <v>2135</v>
      </c>
      <c r="F33" s="5" t="s">
        <v>22</v>
      </c>
      <c r="G33" s="5" t="s">
        <v>84</v>
      </c>
      <c r="H33" s="56">
        <v>4</v>
      </c>
      <c r="I33" s="26"/>
    </row>
    <row r="34" spans="1:10" s="12" customFormat="1" ht="13.8" thickBot="1" x14ac:dyDescent="0.35">
      <c r="A34" s="32" t="s">
        <v>0</v>
      </c>
      <c r="B34" s="32"/>
      <c r="C34" s="33"/>
      <c r="D34" s="34"/>
      <c r="E34" s="34"/>
      <c r="F34" s="34"/>
      <c r="G34" s="34"/>
      <c r="H34" s="34"/>
      <c r="I34" s="30">
        <v>16</v>
      </c>
    </row>
    <row r="35" spans="1:10" ht="52.8" x14ac:dyDescent="0.3">
      <c r="A35" s="89" t="s">
        <v>6</v>
      </c>
      <c r="B35" s="17"/>
      <c r="C35" s="6"/>
      <c r="D35" s="4" t="s">
        <v>70</v>
      </c>
      <c r="E35" s="4">
        <v>2519</v>
      </c>
      <c r="F35" s="4" t="s">
        <v>121</v>
      </c>
      <c r="G35" s="4" t="s">
        <v>122</v>
      </c>
      <c r="H35" s="4">
        <v>3</v>
      </c>
      <c r="I35" s="23"/>
      <c r="J35" s="31"/>
    </row>
    <row r="36" spans="1:10" s="16" customFormat="1" ht="39.6" x14ac:dyDescent="0.3">
      <c r="A36" s="90"/>
      <c r="B36" s="67" t="s">
        <v>102</v>
      </c>
      <c r="C36" s="3" t="s">
        <v>43</v>
      </c>
      <c r="D36" s="2" t="s">
        <v>25</v>
      </c>
      <c r="E36" s="2" t="s">
        <v>76</v>
      </c>
      <c r="F36" s="2" t="s">
        <v>55</v>
      </c>
      <c r="G36" s="60"/>
      <c r="H36" s="2">
        <v>3</v>
      </c>
      <c r="I36" s="25"/>
      <c r="J36" s="15"/>
    </row>
    <row r="37" spans="1:10" ht="34.5" customHeight="1" x14ac:dyDescent="0.3">
      <c r="A37" s="90"/>
      <c r="B37" s="18"/>
      <c r="C37" s="3"/>
      <c r="D37" s="2" t="s">
        <v>67</v>
      </c>
      <c r="E37" s="2">
        <v>2406</v>
      </c>
      <c r="F37" s="2" t="s">
        <v>26</v>
      </c>
      <c r="G37" s="2" t="s">
        <v>118</v>
      </c>
      <c r="H37" s="2">
        <v>1</v>
      </c>
      <c r="I37" s="25"/>
      <c r="J37" s="31"/>
    </row>
    <row r="38" spans="1:10" ht="39.6" x14ac:dyDescent="0.3">
      <c r="A38" s="90"/>
      <c r="B38" s="18"/>
      <c r="C38" s="3"/>
      <c r="D38" s="2" t="s">
        <v>71</v>
      </c>
      <c r="E38" s="2">
        <v>2210</v>
      </c>
      <c r="F38" s="2" t="s">
        <v>27</v>
      </c>
      <c r="G38" s="2" t="s">
        <v>56</v>
      </c>
      <c r="H38" s="2">
        <v>3</v>
      </c>
      <c r="I38" s="25"/>
    </row>
    <row r="39" spans="1:10" ht="39.6" x14ac:dyDescent="0.3">
      <c r="A39" s="90"/>
      <c r="B39" s="18"/>
      <c r="C39" s="3"/>
      <c r="D39" s="2" t="s">
        <v>11</v>
      </c>
      <c r="E39" s="2">
        <v>3304</v>
      </c>
      <c r="F39" s="2" t="s">
        <v>28</v>
      </c>
      <c r="G39" s="2" t="s">
        <v>57</v>
      </c>
      <c r="H39" s="2">
        <v>3</v>
      </c>
      <c r="I39" s="25"/>
    </row>
    <row r="40" spans="1:10" ht="93" thickBot="1" x14ac:dyDescent="0.35">
      <c r="A40" s="91"/>
      <c r="B40" s="19"/>
      <c r="C40" s="7"/>
      <c r="D40" s="5" t="s">
        <v>15</v>
      </c>
      <c r="E40" s="5" t="s">
        <v>76</v>
      </c>
      <c r="F40" s="5" t="s">
        <v>120</v>
      </c>
      <c r="G40" s="5" t="s">
        <v>119</v>
      </c>
      <c r="H40" s="5">
        <v>3</v>
      </c>
      <c r="I40" s="26"/>
    </row>
    <row r="41" spans="1:10" s="12" customFormat="1" ht="13.8" thickBot="1" x14ac:dyDescent="0.35">
      <c r="A41" s="32" t="s">
        <v>0</v>
      </c>
      <c r="B41" s="32"/>
      <c r="C41" s="33"/>
      <c r="D41" s="34"/>
      <c r="E41" s="34"/>
      <c r="F41" s="34"/>
      <c r="G41" s="34"/>
      <c r="H41" s="34"/>
      <c r="I41" s="30">
        <f>SUM(H35:H40)</f>
        <v>16</v>
      </c>
    </row>
    <row r="42" spans="1:10" ht="26.4" x14ac:dyDescent="0.3">
      <c r="A42" s="89" t="s">
        <v>7</v>
      </c>
      <c r="B42" s="46"/>
      <c r="C42" s="47"/>
      <c r="D42" s="48" t="s">
        <v>123</v>
      </c>
      <c r="E42" s="48">
        <v>2800</v>
      </c>
      <c r="F42" s="48" t="s">
        <v>124</v>
      </c>
      <c r="G42" s="48" t="s">
        <v>125</v>
      </c>
      <c r="H42" s="4">
        <v>3</v>
      </c>
      <c r="I42" s="23"/>
      <c r="J42" s="31"/>
    </row>
    <row r="43" spans="1:10" ht="66" x14ac:dyDescent="0.3">
      <c r="A43" s="90"/>
      <c r="B43" s="18"/>
      <c r="C43" s="3" t="s">
        <v>58</v>
      </c>
      <c r="D43" s="2" t="s">
        <v>15</v>
      </c>
      <c r="E43" s="2" t="s">
        <v>76</v>
      </c>
      <c r="F43" s="2" t="s">
        <v>36</v>
      </c>
      <c r="G43" s="2" t="s">
        <v>85</v>
      </c>
      <c r="H43" s="2">
        <v>3</v>
      </c>
      <c r="I43" s="25"/>
    </row>
    <row r="44" spans="1:10" ht="39.6" x14ac:dyDescent="0.3">
      <c r="A44" s="90"/>
      <c r="B44" s="18"/>
      <c r="C44" s="3"/>
      <c r="D44" s="2" t="s">
        <v>72</v>
      </c>
      <c r="E44" s="2">
        <v>2110</v>
      </c>
      <c r="F44" s="2" t="s">
        <v>37</v>
      </c>
      <c r="G44" s="2" t="s">
        <v>86</v>
      </c>
      <c r="H44" s="2">
        <v>3</v>
      </c>
      <c r="I44" s="25"/>
      <c r="J44" s="1"/>
    </row>
    <row r="45" spans="1:10" ht="39.6" x14ac:dyDescent="0.3">
      <c r="A45" s="90"/>
      <c r="B45" s="18"/>
      <c r="C45" s="3"/>
      <c r="D45" s="2" t="s">
        <v>67</v>
      </c>
      <c r="E45" s="2">
        <v>3205</v>
      </c>
      <c r="F45" s="2" t="s">
        <v>38</v>
      </c>
      <c r="G45" s="2" t="s">
        <v>126</v>
      </c>
      <c r="H45" s="2">
        <v>3</v>
      </c>
      <c r="I45" s="25"/>
      <c r="J45" s="31"/>
    </row>
    <row r="46" spans="1:10" ht="40.200000000000003" thickBot="1" x14ac:dyDescent="0.35">
      <c r="A46" s="91"/>
      <c r="B46" s="19"/>
      <c r="C46" s="7"/>
      <c r="D46" s="5" t="s">
        <v>67</v>
      </c>
      <c r="E46" s="5">
        <v>3221</v>
      </c>
      <c r="F46" s="5" t="s">
        <v>39</v>
      </c>
      <c r="G46" s="5" t="s">
        <v>127</v>
      </c>
      <c r="H46" s="5">
        <v>3</v>
      </c>
      <c r="I46" s="26"/>
    </row>
    <row r="47" spans="1:10" s="12" customFormat="1" ht="13.8" thickBot="1" x14ac:dyDescent="0.35">
      <c r="A47" s="32" t="s">
        <v>0</v>
      </c>
      <c r="B47" s="32"/>
      <c r="C47" s="33"/>
      <c r="D47" s="34"/>
      <c r="E47" s="34"/>
      <c r="F47" s="34"/>
      <c r="G47" s="34"/>
      <c r="H47" s="34"/>
      <c r="I47" s="30">
        <f>SUM(H42:H46)</f>
        <v>15</v>
      </c>
    </row>
    <row r="48" spans="1:10" ht="52.8" x14ac:dyDescent="0.3">
      <c r="A48" s="89" t="s">
        <v>8</v>
      </c>
      <c r="B48" s="49"/>
      <c r="C48" s="6" t="s">
        <v>130</v>
      </c>
      <c r="D48" s="50" t="s">
        <v>15</v>
      </c>
      <c r="E48" s="50" t="s">
        <v>76</v>
      </c>
      <c r="F48" s="50" t="s">
        <v>129</v>
      </c>
      <c r="G48" s="50" t="s">
        <v>128</v>
      </c>
      <c r="H48" s="4">
        <v>3</v>
      </c>
      <c r="I48" s="51"/>
      <c r="J48" s="31"/>
    </row>
    <row r="49" spans="1:10" ht="33.75" customHeight="1" x14ac:dyDescent="0.3">
      <c r="A49" s="90"/>
      <c r="B49" s="18"/>
      <c r="C49" s="3"/>
      <c r="D49" s="2" t="s">
        <v>67</v>
      </c>
      <c r="E49" s="2">
        <v>4312</v>
      </c>
      <c r="F49" s="2" t="s">
        <v>132</v>
      </c>
      <c r="G49" s="2" t="s">
        <v>131</v>
      </c>
      <c r="H49" s="2">
        <v>3</v>
      </c>
      <c r="I49" s="25"/>
    </row>
    <row r="50" spans="1:10" ht="26.4" x14ac:dyDescent="0.3">
      <c r="A50" s="90"/>
      <c r="B50" s="18"/>
      <c r="C50" s="3"/>
      <c r="D50" s="2" t="s">
        <v>67</v>
      </c>
      <c r="E50" s="2">
        <v>3223</v>
      </c>
      <c r="F50" s="2" t="s">
        <v>40</v>
      </c>
      <c r="G50" s="2" t="s">
        <v>60</v>
      </c>
      <c r="H50" s="2">
        <v>3</v>
      </c>
      <c r="I50" s="25"/>
    </row>
    <row r="51" spans="1:10" ht="26.4" x14ac:dyDescent="0.3">
      <c r="A51" s="90"/>
      <c r="B51" s="18"/>
      <c r="C51" s="3"/>
      <c r="D51" s="2" t="s">
        <v>67</v>
      </c>
      <c r="E51" s="2">
        <v>4203</v>
      </c>
      <c r="F51" s="2" t="s">
        <v>44</v>
      </c>
      <c r="G51" s="2" t="s">
        <v>59</v>
      </c>
      <c r="H51" s="2">
        <v>3</v>
      </c>
      <c r="I51" s="25"/>
    </row>
    <row r="52" spans="1:10" ht="111.75" customHeight="1" x14ac:dyDescent="0.3">
      <c r="A52" s="90"/>
      <c r="B52" s="86"/>
      <c r="C52" s="3" t="s">
        <v>54</v>
      </c>
      <c r="D52" s="2" t="s">
        <v>23</v>
      </c>
      <c r="E52" s="2" t="s">
        <v>76</v>
      </c>
      <c r="F52" s="2" t="s">
        <v>24</v>
      </c>
      <c r="G52" s="2" t="s">
        <v>53</v>
      </c>
      <c r="H52" s="2">
        <v>3</v>
      </c>
      <c r="I52" s="87"/>
      <c r="J52" s="31"/>
    </row>
    <row r="53" spans="1:10" ht="40.200000000000003" thickBot="1" x14ac:dyDescent="0.35">
      <c r="A53" s="91"/>
      <c r="B53" s="19"/>
      <c r="C53" s="35" t="s">
        <v>135</v>
      </c>
      <c r="D53" s="5" t="s">
        <v>15</v>
      </c>
      <c r="E53" s="5"/>
      <c r="F53" s="5" t="s">
        <v>133</v>
      </c>
      <c r="G53" s="5" t="s">
        <v>31</v>
      </c>
      <c r="H53" s="36">
        <v>3</v>
      </c>
      <c r="I53" s="26"/>
    </row>
    <row r="54" spans="1:10" s="12" customFormat="1" ht="13.8" thickBot="1" x14ac:dyDescent="0.35">
      <c r="A54" s="32" t="s">
        <v>0</v>
      </c>
      <c r="B54" s="32"/>
      <c r="C54" s="33"/>
      <c r="D54" s="34"/>
      <c r="E54" s="34"/>
      <c r="F54" s="34"/>
      <c r="G54" s="34"/>
      <c r="H54" s="34"/>
      <c r="I54" s="30">
        <f>SUM(H48:H53)</f>
        <v>18</v>
      </c>
    </row>
    <row r="55" spans="1:10" ht="52.8" x14ac:dyDescent="0.3">
      <c r="A55" s="89" t="s">
        <v>9</v>
      </c>
      <c r="B55" s="46"/>
      <c r="C55" s="47" t="s">
        <v>42</v>
      </c>
      <c r="D55" s="48" t="s">
        <v>15</v>
      </c>
      <c r="E55" s="48" t="s">
        <v>76</v>
      </c>
      <c r="F55" s="48" t="s">
        <v>91</v>
      </c>
      <c r="G55" s="48" t="s">
        <v>31</v>
      </c>
      <c r="H55" s="4">
        <v>3</v>
      </c>
      <c r="I55" s="23"/>
    </row>
    <row r="56" spans="1:10" ht="26.4" x14ac:dyDescent="0.3">
      <c r="A56" s="90"/>
      <c r="B56" s="18"/>
      <c r="C56" s="3"/>
      <c r="D56" s="2" t="s">
        <v>67</v>
      </c>
      <c r="E56" s="2">
        <v>4428</v>
      </c>
      <c r="F56" s="2" t="s">
        <v>29</v>
      </c>
      <c r="G56" s="2" t="s">
        <v>61</v>
      </c>
      <c r="H56" s="2">
        <v>3</v>
      </c>
      <c r="I56" s="25"/>
    </row>
    <row r="57" spans="1:10" ht="26.4" x14ac:dyDescent="0.3">
      <c r="A57" s="90"/>
      <c r="B57" s="18"/>
      <c r="C57" s="3"/>
      <c r="D57" s="2" t="s">
        <v>67</v>
      </c>
      <c r="E57" s="2">
        <v>4207</v>
      </c>
      <c r="F57" s="2" t="s">
        <v>30</v>
      </c>
      <c r="G57" s="2" t="s">
        <v>59</v>
      </c>
      <c r="H57" s="2">
        <v>3</v>
      </c>
      <c r="I57" s="25"/>
    </row>
    <row r="58" spans="1:10" ht="39.6" x14ac:dyDescent="0.3">
      <c r="A58" s="90"/>
      <c r="B58" s="18"/>
      <c r="C58" s="37" t="s">
        <v>135</v>
      </c>
      <c r="D58" s="2" t="s">
        <v>15</v>
      </c>
      <c r="E58" s="2"/>
      <c r="F58" s="2" t="s">
        <v>133</v>
      </c>
      <c r="G58" s="2" t="s">
        <v>31</v>
      </c>
      <c r="H58" s="38">
        <v>3</v>
      </c>
      <c r="I58" s="25"/>
    </row>
    <row r="59" spans="1:10" ht="52.8" x14ac:dyDescent="0.3">
      <c r="A59" s="90"/>
      <c r="B59" s="18"/>
      <c r="C59" s="73"/>
      <c r="D59" s="75" t="s">
        <v>67</v>
      </c>
      <c r="E59" s="75">
        <v>4496</v>
      </c>
      <c r="F59" s="75" t="s">
        <v>32</v>
      </c>
      <c r="G59" s="75" t="s">
        <v>134</v>
      </c>
      <c r="H59" s="75">
        <v>2</v>
      </c>
      <c r="I59" s="76"/>
    </row>
    <row r="60" spans="1:10" ht="53.4" thickBot="1" x14ac:dyDescent="0.35">
      <c r="A60" s="91"/>
      <c r="B60" s="19"/>
      <c r="C60" s="7"/>
      <c r="D60" s="5" t="s">
        <v>67</v>
      </c>
      <c r="E60" s="5">
        <v>4241</v>
      </c>
      <c r="F60" s="5" t="s">
        <v>33</v>
      </c>
      <c r="G60" s="5" t="s">
        <v>62</v>
      </c>
      <c r="H60" s="5">
        <v>3</v>
      </c>
      <c r="I60" s="26"/>
    </row>
    <row r="61" spans="1:10" s="12" customFormat="1" ht="13.8" thickBot="1" x14ac:dyDescent="0.35">
      <c r="A61" s="32" t="s">
        <v>0</v>
      </c>
      <c r="B61" s="32"/>
      <c r="C61" s="33"/>
      <c r="D61" s="34"/>
      <c r="E61" s="34"/>
      <c r="F61" s="34"/>
      <c r="G61" s="34"/>
      <c r="H61" s="34"/>
      <c r="I61" s="30">
        <f>SUM(H55:H60)</f>
        <v>17</v>
      </c>
    </row>
    <row r="62" spans="1:10" ht="79.2" x14ac:dyDescent="0.3">
      <c r="A62" s="89" t="s">
        <v>10</v>
      </c>
      <c r="B62" s="17"/>
      <c r="C62" s="6" t="s">
        <v>93</v>
      </c>
      <c r="D62" s="4" t="s">
        <v>15</v>
      </c>
      <c r="E62" s="4" t="s">
        <v>76</v>
      </c>
      <c r="F62" s="48" t="s">
        <v>94</v>
      </c>
      <c r="G62" s="4" t="s">
        <v>31</v>
      </c>
      <c r="H62" s="4">
        <v>3</v>
      </c>
      <c r="I62" s="23"/>
    </row>
    <row r="63" spans="1:10" ht="39.6" x14ac:dyDescent="0.3">
      <c r="A63" s="90"/>
      <c r="B63" s="18"/>
      <c r="C63" s="37" t="s">
        <v>136</v>
      </c>
      <c r="D63" s="2" t="s">
        <v>15</v>
      </c>
      <c r="E63" s="2" t="s">
        <v>76</v>
      </c>
      <c r="F63" s="2" t="s">
        <v>138</v>
      </c>
      <c r="G63" s="2" t="s">
        <v>31</v>
      </c>
      <c r="H63" s="38">
        <v>3</v>
      </c>
      <c r="I63" s="25"/>
    </row>
    <row r="64" spans="1:10" ht="39.6" x14ac:dyDescent="0.3">
      <c r="A64" s="90"/>
      <c r="B64" s="18"/>
      <c r="C64" s="37" t="s">
        <v>137</v>
      </c>
      <c r="D64" s="2" t="s">
        <v>15</v>
      </c>
      <c r="E64" s="2" t="s">
        <v>76</v>
      </c>
      <c r="F64" s="2" t="s">
        <v>138</v>
      </c>
      <c r="G64" s="2" t="s">
        <v>31</v>
      </c>
      <c r="H64" s="2">
        <v>3</v>
      </c>
      <c r="I64" s="25"/>
      <c r="J64" s="31"/>
    </row>
    <row r="65" spans="1:9" ht="26.4" x14ac:dyDescent="0.3">
      <c r="A65" s="90"/>
      <c r="B65" s="18"/>
      <c r="C65" s="3"/>
      <c r="D65" s="2" t="s">
        <v>67</v>
      </c>
      <c r="E65" s="2">
        <v>4438</v>
      </c>
      <c r="F65" s="2" t="s">
        <v>34</v>
      </c>
      <c r="G65" s="2" t="s">
        <v>63</v>
      </c>
      <c r="H65" s="2">
        <v>2</v>
      </c>
      <c r="I65" s="25"/>
    </row>
    <row r="66" spans="1:9" s="12" customFormat="1" ht="27" thickBot="1" x14ac:dyDescent="0.35">
      <c r="A66" s="91"/>
      <c r="B66" s="52"/>
      <c r="C66" s="7"/>
      <c r="D66" s="39" t="s">
        <v>67</v>
      </c>
      <c r="E66" s="5">
        <v>4497</v>
      </c>
      <c r="F66" s="5" t="s">
        <v>35</v>
      </c>
      <c r="G66" s="5" t="s">
        <v>64</v>
      </c>
      <c r="H66" s="5">
        <v>3</v>
      </c>
      <c r="I66" s="53"/>
    </row>
    <row r="67" spans="1:9" x14ac:dyDescent="0.3">
      <c r="A67" s="32" t="s">
        <v>0</v>
      </c>
      <c r="B67" s="32"/>
      <c r="C67" s="33"/>
      <c r="D67" s="34"/>
      <c r="E67" s="34"/>
      <c r="F67" s="34"/>
      <c r="G67" s="34"/>
      <c r="H67" s="34"/>
      <c r="I67" s="30">
        <f>SUM(H62:H66)</f>
        <v>14</v>
      </c>
    </row>
    <row r="68" spans="1:9" x14ac:dyDescent="0.3">
      <c r="A68" s="40"/>
      <c r="B68" s="40"/>
      <c r="C68" s="41"/>
      <c r="D68" s="42"/>
      <c r="E68" s="43"/>
      <c r="F68" s="43"/>
      <c r="G68" s="44" t="s">
        <v>2</v>
      </c>
      <c r="H68" s="44"/>
      <c r="I68" s="45">
        <f>I67+I61+I54+I47+I41+I34+I27+I21</f>
        <v>128</v>
      </c>
    </row>
  </sheetData>
  <mergeCells count="13">
    <mergeCell ref="A1:I1"/>
    <mergeCell ref="A62:A66"/>
    <mergeCell ref="A8:I8"/>
    <mergeCell ref="A9:A12"/>
    <mergeCell ref="A14:A20"/>
    <mergeCell ref="A55:A60"/>
    <mergeCell ref="A35:A40"/>
    <mergeCell ref="A48:A53"/>
    <mergeCell ref="A22:A26"/>
    <mergeCell ref="A28:A33"/>
    <mergeCell ref="A42:A46"/>
    <mergeCell ref="F7:I7"/>
    <mergeCell ref="A2:E7"/>
  </mergeCells>
  <phoneticPr fontId="1" type="noConversion"/>
  <printOptions horizontalCentered="1"/>
  <pageMargins left="0.25" right="0.25" top="0.75" bottom="0.75" header="0.3" footer="0.3"/>
  <pageSetup scale="83" fitToHeight="0" orientation="portrait" r:id="rId1"/>
  <rowBreaks count="2" manualBreakCount="2">
    <brk id="21" max="8" man="1"/>
    <brk id="34" max="8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Hemenway, Jeanelle L.</cp:lastModifiedBy>
  <cp:lastPrinted>2021-02-27T19:18:41Z</cp:lastPrinted>
  <dcterms:created xsi:type="dcterms:W3CDTF">2012-05-07T18:55:12Z</dcterms:created>
  <dcterms:modified xsi:type="dcterms:W3CDTF">2021-09-24T19:57:49Z</dcterms:modified>
</cp:coreProperties>
</file>